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 activeTab="2"/>
  </bookViews>
  <sheets>
    <sheet name="ต.ค.68" sheetId="9" r:id="rId1"/>
    <sheet name="พ.ย.68" sheetId="10" r:id="rId2"/>
    <sheet name="ธ.ค.68" sheetId="11" r:id="rId3"/>
    <sheet name="ม.ค.69" sheetId="12" r:id="rId4"/>
    <sheet name="ก.พ.69 " sheetId="13" r:id="rId5"/>
    <sheet name="มี.ค.69" sheetId="14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152511"/>
  <extLst>
    <ext uri="GoogleSheetsCustomDataVersion2">
      <go:sheetsCustomData xmlns:go="http://customooxmlschemas.google.com/" r:id="" roundtripDataChecksum="mcC8FLcdLgYlHHdIVFCFlNVg5BZ4fc3m87mPkdWc4u0="/>
    </ext>
  </extLst>
</workbook>
</file>

<file path=xl/calcChain.xml><?xml version="1.0" encoding="utf-8"?>
<calcChain xmlns="http://schemas.openxmlformats.org/spreadsheetml/2006/main">
  <c r="I5" i="14" l="1"/>
  <c r="H5" i="14"/>
  <c r="G5" i="14"/>
  <c r="D5" i="14"/>
  <c r="H7" i="14"/>
  <c r="G7" i="14"/>
  <c r="D7" i="14"/>
  <c r="I7" i="14" s="1"/>
  <c r="I6" i="14"/>
  <c r="H6" i="14"/>
  <c r="G6" i="14"/>
  <c r="D6" i="14"/>
  <c r="I4" i="14"/>
  <c r="H4" i="14"/>
  <c r="G4" i="14"/>
  <c r="D4" i="14"/>
  <c r="H6" i="13"/>
  <c r="G6" i="13"/>
  <c r="D6" i="13"/>
  <c r="I6" i="13" s="1"/>
  <c r="I5" i="13"/>
  <c r="H5" i="13"/>
  <c r="G5" i="13"/>
  <c r="D5" i="13"/>
  <c r="I4" i="13"/>
  <c r="H4" i="13"/>
  <c r="G4" i="13"/>
  <c r="D4" i="13"/>
  <c r="D9" i="12"/>
  <c r="I9" i="12"/>
  <c r="I5" i="12"/>
  <c r="I6" i="12"/>
  <c r="I4" i="12"/>
  <c r="H4" i="12"/>
  <c r="H5" i="12"/>
  <c r="H6" i="12"/>
  <c r="H7" i="12"/>
  <c r="G4" i="12"/>
  <c r="G5" i="12"/>
  <c r="G6" i="12"/>
  <c r="D4" i="12"/>
  <c r="D5" i="12"/>
  <c r="D6" i="12"/>
  <c r="H9" i="12"/>
  <c r="G9" i="12"/>
  <c r="I8" i="12"/>
  <c r="H8" i="12"/>
  <c r="G8" i="12"/>
  <c r="D8" i="12"/>
  <c r="I7" i="12"/>
  <c r="G7" i="12"/>
  <c r="D7" i="12"/>
  <c r="I4" i="11"/>
  <c r="G4" i="11"/>
  <c r="D4" i="11"/>
  <c r="I6" i="11"/>
  <c r="H6" i="11"/>
  <c r="G6" i="11"/>
  <c r="D6" i="11"/>
  <c r="I5" i="11"/>
  <c r="H5" i="11"/>
  <c r="G5" i="11"/>
  <c r="D5" i="11"/>
  <c r="J4" i="11"/>
  <c r="I6" i="10"/>
  <c r="H6" i="10"/>
  <c r="G6" i="10"/>
  <c r="D6" i="10"/>
  <c r="I5" i="10"/>
  <c r="H5" i="10"/>
  <c r="G5" i="10"/>
  <c r="D5" i="10"/>
  <c r="J4" i="10"/>
  <c r="D6" i="9"/>
  <c r="G6" i="9"/>
  <c r="H6" i="9"/>
  <c r="I6" i="9"/>
  <c r="D7" i="9"/>
  <c r="G7" i="9"/>
  <c r="H7" i="9"/>
  <c r="I7" i="9"/>
  <c r="I5" i="9"/>
  <c r="G5" i="9"/>
  <c r="J4" i="9"/>
  <c r="H5" i="9"/>
  <c r="D5" i="9"/>
</calcChain>
</file>

<file path=xl/sharedStrings.xml><?xml version="1.0" encoding="utf-8"?>
<sst xmlns="http://schemas.openxmlformats.org/spreadsheetml/2006/main" count="289" uniqueCount="111">
  <si>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</si>
  <si>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</si>
  <si>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</si>
  <si>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</si>
  <si>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</si>
  <si>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</si>
  <si>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</si>
  <si>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</si>
  <si>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</si>
  <si>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</si>
  <si>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</si>
  <si>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</si>
  <si>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</si>
  <si>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</si>
  <si>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</si>
  <si>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</si>
  <si>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</si>
  <si>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</si>
  <si>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</si>
  <si>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</si>
  <si>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</si>
  <si>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</si>
  <si>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</si>
  <si>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</si>
  <si>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</si>
  <si>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</si>
  <si>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</si>
  <si>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</si>
  <si>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</si>
  <si>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</si>
  <si>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</si>
  <si>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</si>
  <si>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</si>
  <si>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</si>
  <si>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</si>
  <si>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</si>
  <si>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</si>
  <si>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</si>
  <si>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</si>
  <si>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</si>
  <si>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</si>
  <si>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</si>
  <si>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</si>
  <si>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</si>
  <si>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</si>
  <si>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</si>
  <si>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</si>
  <si>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</si>
  <si>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</si>
  <si>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</si>
  <si>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</si>
  <si>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</si>
  <si>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</si>
  <si>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</si>
  <si>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</si>
  <si>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เสนอราคาต่ำสุด</t>
  </si>
  <si>
    <t>แบบข้อมูลโครงการจัดซื้อจัดจ้างในรอบเดือน พฤศจิกายน 2568 ปีงบประมาณ พ.ศ. 2569</t>
  </si>
  <si>
    <t>แบบข้อมูลโครงการจัดซื้อจัดจ้างในรอบเดือน ธันวาคม 2568 ปีงบประมาณ พ.ศ. 2569</t>
  </si>
  <si>
    <t>สถานีตำรวจภูธรเกษตรวิสัย</t>
  </si>
  <si>
    <t>จัดซื้อน้ำมันเชื้อเพลิง(ประจำเดือน ต.ค.68)</t>
  </si>
  <si>
    <t>สัญญาจ้างที่ 1/2569ลง 1 ต.ค.2568</t>
  </si>
  <si>
    <t>จัดซื้อวัสดุสำนักงาน (ประจำเดือน ต.ค.68)</t>
  </si>
  <si>
    <t>ห้างหุ้นส่วนจำกัดมงคลชัยวิทยาภัณฑ์</t>
  </si>
  <si>
    <t>สัญญาจ้างที่ 2/2569ลง 1 ต.ค.2568</t>
  </si>
  <si>
    <t>จ้างเหมาประกอบเลี้ยงอาหารผู้ต้องหาประจำเดือน ตุลาคม พ.ศ.2568</t>
  </si>
  <si>
    <t>น.ส.นิลาวรรณ  อ้วนแก้ว</t>
  </si>
  <si>
    <t>สัญญาจ้างที่ 3/2569ลง 1 ต.ค.2568</t>
  </si>
  <si>
    <t>จ้างเหมาบริการทำความสะอาดอาคารที่ทำการ สภ.เกษตรวิสัย ประจำเดือน  ตุลาคม 2568</t>
  </si>
  <si>
    <t>นางดอกอ้อ บัวเรียน</t>
  </si>
  <si>
    <t>สัญญาจ้างที่ 5/2569ลง 1 ต.ค.2568</t>
  </si>
  <si>
    <t>ห้างหุ้นส่วนจำกัด เกษตรเสริมไทยปิโตเลียม</t>
  </si>
  <si>
    <t>จ้างเหมาบริการทำความสะอาดอาคารที่ทำการ สภ.เกษตรวิสัย ประจำเดือน  พฤศจิกายน 2568</t>
  </si>
  <si>
    <t>จ้างเหมาประกอบเลี้ยงอาหารผู้ต้องหาประจำเดือน พฤศจิกายน พ.ศ.2568</t>
  </si>
  <si>
    <t>สัญญาจ้างที่ 15/2569 ลง 1 พ.ย.2568</t>
  </si>
  <si>
    <t>สัญญาจ้างที่ 6/2569 ลง 1 พ.ย.2568</t>
  </si>
  <si>
    <t>สัญญาจ้างที่ 4/2569 ลง 1 พ.ย.2568</t>
  </si>
  <si>
    <t>สัญญาจ้างที่ 7/2569 ลง 1 ธ.ค.2568</t>
  </si>
  <si>
    <t>จ้างเหมาบริการทำความสะอาดอาคารที่ทำการ สภ.เกษตรวิสัย ประจำเดือน  ธันวาคม 2568</t>
  </si>
  <si>
    <t>จัดซื้อน้ำมันเชื้อเพลิง(ประจำเดือน ธ.ค.68)</t>
  </si>
  <si>
    <t>จัดซื้อน้ำมันเชื้อเพลิง(ประจำเดือน พ.ย.68)</t>
  </si>
  <si>
    <t>สัญญาจ้างที่ 12/2569 ลง 1 ธ.ค.2568</t>
  </si>
  <si>
    <t>สัญญาจ้างที่ 16/2569 ลง 1 ธ.ค.2568</t>
  </si>
  <si>
    <t>แบบข้อมูลโครงการจัดซื้อจัดจ้างในรอบเดือน มกราคม 2569 ปีงบประมาณ พ.ศ. 2569</t>
  </si>
  <si>
    <t>จ้างเหมาซ่อมแซมยานพาหนะ  ม.ค.2569 1 โล่ 68872</t>
  </si>
  <si>
    <t>จ้างเหมาซ่อมแซมยานพาหนะ  ม.ค.2569 1 โล่ 68873</t>
  </si>
  <si>
    <t>จ้างเหมาซ่อมแซมยานพาหนะ  ม.ค.2569 1 โล่ 68880</t>
  </si>
  <si>
    <t>ร้านเด่นพงษ์ อะไหล่ยนต์</t>
  </si>
  <si>
    <t>สัญญาจ้างที่ 8/2569 ลง 1 ม.ค.2569</t>
  </si>
  <si>
    <t>สัญญาจ้างที่ 9/2569 ลง 1 ม.ค.2569</t>
  </si>
  <si>
    <t>สัญญาจ้างที่ 10/2569 ลง 1 ม.ค.2569</t>
  </si>
  <si>
    <t>สัญญาจ้างที่ 11/2569 ลง 1 ม.ค.2569</t>
  </si>
  <si>
    <t>จ้างเหมาประกอบเลี้ยงอาหารผู้ต้องหาประจำเดือน ธันวาคม พ.ศ 2568</t>
  </si>
  <si>
    <t>จ้างเหมาประกอบเลี้ยงอาหารผู้ต้องหาประจำเดือน  ก.พ. 69</t>
  </si>
  <si>
    <t>จัดซื้อน้ำมันเชื้อเพลิง(ประจำเดือน ก.พ. 69)</t>
  </si>
  <si>
    <t>จ้างเหมาบริการทำความสะอาดอาคารที่ทำการ สภ.เกษตรวิสัย ประจำเดือน ก.พ. 2569</t>
  </si>
  <si>
    <t>จ้างเหมาประกอบเลี้ยงอาหารผู้ต้องหาประจำเดือน  มกราคม 2569</t>
  </si>
  <si>
    <t>จ้างเหมาบริการทำความสะอาดอาคารที่ทำการ สภ.เกษตรวิสัย ประจำเดือน  มกราคม 2569</t>
  </si>
  <si>
    <t>จัดซื้อน้ำมันเชื้อเพลิง(ประจำเดือน ม.ค.69)</t>
  </si>
  <si>
    <t>จัดซื้อน้ำมันเชื้อเพลิง(ประจำเดือน มี.ค.69)</t>
  </si>
  <si>
    <t>จ้างเหมาบริการทำความสะอาดอาคารที่ทำการ สภ.เกษตรวิสัย ประจำเดือน มี.ค.69</t>
  </si>
  <si>
    <t>จ้างเหมาประกอบเลี้ยงอาหารผู้ต้องหาประจำเดือน  มี.ค.69</t>
  </si>
  <si>
    <t>สัญญาจ้างที่ 14/2569 ลง 1 ก.พ.2569</t>
  </si>
  <si>
    <t>สัญญาจ้างที่ 21/2569 ลง 1 ก.พ.2569</t>
  </si>
  <si>
    <t>สัญญาจ้างที่ 24/2569 ลง 1 ก.พ.2569</t>
  </si>
  <si>
    <t>สัญญาจ้างที่ 13/2569 ลง 1 ม.ค.2569</t>
  </si>
  <si>
    <t>สัญญาจ้างที่ 17/2569 ลง 1 ม.ค.2569</t>
  </si>
  <si>
    <t>จัดซื้อน้ำมันเชื้อเพลิงชุมชนยังยืน(ประจำเดือน มี.ค.69)</t>
  </si>
  <si>
    <t>สัญญาจ้างที่ 18/2569 ลง 1 ม.ค.2569</t>
  </si>
  <si>
    <t>สัญญาจ้างที่ 19/2569 ลง 1 ม.ค.2569</t>
  </si>
  <si>
    <t>สัญญาจ้างที่ 22/2569 ลง 1 ธ.ค.2568</t>
  </si>
  <si>
    <t>สัญญาจ้างที่ 25/2569 ลง 1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</si>
</sst>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/>
    <xf numFmtId="0" fontId="15" fillId="5" borderId="0" xfId="0" applyFont="1" applyFill="1" applyAlignment="1"/>
    <xf numFmtId="0" fontId="14" fillId="4" borderId="1" xfId="0" applyFont="1" applyFill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 wrapText="1"/>
    </xf>
    <xf numFmtId="43" fontId="11" fillId="0" borderId="5" xfId="1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3" fontId="8" fillId="0" borderId="4" xfId="0" applyNumberFormat="1" applyFont="1" applyBorder="1" applyAlignment="1">
      <alignment horizontal="center" vertical="center" wrapText="1"/>
    </xf>
    <xf numFmtId="43" fontId="14" fillId="4" borderId="7" xfId="0" applyNumberFormat="1" applyFont="1" applyFill="1" applyBorder="1" applyAlignment="1">
      <alignment horizontal="center" vertical="center" wrapText="1"/>
    </xf>
    <xf numFmtId="43" fontId="11" fillId="0" borderId="7" xfId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G7" sqref="G7"/>
    </sheetView>
  </sheetViews>
  <sheetFormatPr defaultColWidth="14.42578125" defaultRowHeight="15"/>
  <cols>
    <col min="1" max="1" width="8.7109375" style="17" customWidth="1"/>
    <col min="2" max="2" width="26.710937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54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24" customFormat="1" ht="42">
      <c r="A4" s="20">
        <v>1</v>
      </c>
      <c r="B4" s="13" t="s">
        <v>59</v>
      </c>
      <c r="C4" s="21">
        <v>136600</v>
      </c>
      <c r="D4" s="21">
        <v>136600</v>
      </c>
      <c r="E4" s="21" t="s">
        <v>39</v>
      </c>
      <c r="F4" s="21" t="s">
        <v>70</v>
      </c>
      <c r="G4" s="21">
        <v>136600</v>
      </c>
      <c r="H4" s="14" t="s">
        <v>70</v>
      </c>
      <c r="I4" s="21">
        <v>136600</v>
      </c>
      <c r="J4" s="22" t="str">
        <f>E4</f>
        <v>เฉพาะเจาะจง</v>
      </c>
      <c r="K4" s="21" t="s">
        <v>60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42">
      <c r="A5" s="25">
        <v>2</v>
      </c>
      <c r="B5" s="13" t="s">
        <v>61</v>
      </c>
      <c r="C5" s="21">
        <v>4960</v>
      </c>
      <c r="D5" s="21">
        <f>C5</f>
        <v>4960</v>
      </c>
      <c r="E5" s="21" t="s">
        <v>39</v>
      </c>
      <c r="F5" s="21" t="s">
        <v>62</v>
      </c>
      <c r="G5" s="21">
        <f>C5</f>
        <v>4960</v>
      </c>
      <c r="H5" s="21" t="str">
        <f>F5</f>
        <v>ห้างหุ้นส่วนจำกัดมงคลชัยวิทยาภัณฑ์</v>
      </c>
      <c r="I5" s="21">
        <f>C5</f>
        <v>4960</v>
      </c>
      <c r="J5" s="21" t="s">
        <v>55</v>
      </c>
      <c r="K5" s="21" t="s">
        <v>63</v>
      </c>
    </row>
    <row r="6" spans="1:26" s="24" customFormat="1" ht="63">
      <c r="A6" s="25">
        <v>3</v>
      </c>
      <c r="B6" s="13" t="s">
        <v>64</v>
      </c>
      <c r="C6" s="21">
        <v>4950</v>
      </c>
      <c r="D6" s="21">
        <f t="shared" ref="D6:D7" si="0">C6</f>
        <v>4950</v>
      </c>
      <c r="E6" s="21" t="s">
        <v>39</v>
      </c>
      <c r="F6" s="21" t="s">
        <v>65</v>
      </c>
      <c r="G6" s="21">
        <f t="shared" ref="G6:G7" si="1">C6</f>
        <v>4950</v>
      </c>
      <c r="H6" s="21" t="str">
        <f t="shared" ref="H6:H7" si="2">F6</f>
        <v>น.ส.นิลาวรรณ  อ้วนแก้ว</v>
      </c>
      <c r="I6" s="21">
        <f t="shared" ref="I6:I7" si="3">C6</f>
        <v>4950</v>
      </c>
      <c r="J6" s="21" t="s">
        <v>55</v>
      </c>
      <c r="K6" s="21" t="s">
        <v>66</v>
      </c>
    </row>
    <row r="7" spans="1:26" s="24" customFormat="1" ht="84">
      <c r="A7" s="25">
        <v>4</v>
      </c>
      <c r="B7" s="13" t="s">
        <v>67</v>
      </c>
      <c r="C7" s="21">
        <v>4900</v>
      </c>
      <c r="D7" s="21">
        <f t="shared" si="0"/>
        <v>4900</v>
      </c>
      <c r="E7" s="21" t="s">
        <v>39</v>
      </c>
      <c r="F7" s="21" t="s">
        <v>68</v>
      </c>
      <c r="G7" s="21">
        <f t="shared" si="1"/>
        <v>4900</v>
      </c>
      <c r="H7" s="21" t="str">
        <f t="shared" si="2"/>
        <v>นางดอกอ้อ บัวเรียน</v>
      </c>
      <c r="I7" s="21">
        <f t="shared" si="3"/>
        <v>4900</v>
      </c>
      <c r="J7" s="21" t="s">
        <v>55</v>
      </c>
      <c r="K7" s="21" t="s">
        <v>69</v>
      </c>
    </row>
    <row r="8" spans="1:26" s="24" customFormat="1" ht="21">
      <c r="A8" s="25"/>
      <c r="B8" s="13"/>
      <c r="C8" s="21"/>
      <c r="D8" s="21"/>
      <c r="E8" s="21"/>
      <c r="F8" s="21"/>
      <c r="G8" s="21"/>
      <c r="H8" s="21"/>
      <c r="I8" s="21"/>
      <c r="J8" s="21"/>
      <c r="K8" s="21"/>
    </row>
    <row r="9" spans="1:26" s="24" customFormat="1" ht="21">
      <c r="A9" s="25"/>
      <c r="B9" s="13"/>
      <c r="C9" s="21"/>
      <c r="D9" s="21"/>
      <c r="E9" s="21"/>
      <c r="F9" s="21"/>
      <c r="G9" s="21"/>
      <c r="H9" s="21"/>
      <c r="I9" s="21"/>
      <c r="J9" s="21"/>
      <c r="K9" s="21"/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26.25" customHeight="1">
      <c r="A11" s="26"/>
      <c r="B11" s="27"/>
      <c r="C11" s="44" t="s">
        <v>11</v>
      </c>
      <c r="D11" s="45"/>
      <c r="E11" s="45"/>
      <c r="F11" s="45"/>
      <c r="G11" s="45"/>
      <c r="H11" s="45"/>
      <c r="I11" s="26"/>
      <c r="J11" s="26"/>
      <c r="K11" s="26"/>
    </row>
    <row r="12" spans="1:26" ht="26.25" customHeight="1">
      <c r="A12" s="26"/>
      <c r="B12" s="27"/>
      <c r="C12" s="45"/>
      <c r="D12" s="45"/>
      <c r="E12" s="45"/>
      <c r="F12" s="45"/>
      <c r="G12" s="45"/>
      <c r="H12" s="45"/>
      <c r="I12" s="26"/>
      <c r="J12" s="26"/>
      <c r="K12" s="26"/>
    </row>
    <row r="13" spans="1:26" ht="26.25" customHeight="1">
      <c r="A13" s="26"/>
      <c r="B13" s="27"/>
      <c r="C13" s="45"/>
      <c r="D13" s="45"/>
      <c r="E13" s="45"/>
      <c r="F13" s="45"/>
      <c r="G13" s="45"/>
      <c r="H13" s="45"/>
      <c r="I13" s="26"/>
      <c r="J13" s="26"/>
      <c r="K13" s="26"/>
    </row>
    <row r="14" spans="1:26" ht="26.25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</row>
    <row r="15" spans="1:26" ht="26.25" customHeight="1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</row>
    <row r="16" spans="1:26" ht="26.2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B16" sqref="B16"/>
    </sheetView>
  </sheetViews>
  <sheetFormatPr defaultColWidth="14.42578125" defaultRowHeight="15"/>
  <cols>
    <col min="1" max="1" width="8.7109375" style="17" customWidth="1"/>
    <col min="2" max="2" width="26.710937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24" customFormat="1" ht="42">
      <c r="A4" s="20">
        <v>1</v>
      </c>
      <c r="B4" s="13" t="s">
        <v>79</v>
      </c>
      <c r="C4" s="21">
        <v>136600</v>
      </c>
      <c r="D4" s="21">
        <v>136600</v>
      </c>
      <c r="E4" s="21" t="s">
        <v>39</v>
      </c>
      <c r="F4" s="21" t="s">
        <v>70</v>
      </c>
      <c r="G4" s="21">
        <v>136600</v>
      </c>
      <c r="H4" s="14" t="s">
        <v>70</v>
      </c>
      <c r="I4" s="21">
        <v>136600</v>
      </c>
      <c r="J4" s="22" t="str">
        <f>E4</f>
        <v>เฉพาะเจาะจง</v>
      </c>
      <c r="K4" s="21" t="s">
        <v>75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84">
      <c r="A5" s="25">
        <v>2</v>
      </c>
      <c r="B5" s="13" t="s">
        <v>71</v>
      </c>
      <c r="C5" s="21">
        <v>4900</v>
      </c>
      <c r="D5" s="21">
        <f>C5</f>
        <v>4900</v>
      </c>
      <c r="E5" s="21" t="s">
        <v>39</v>
      </c>
      <c r="F5" s="21" t="s">
        <v>68</v>
      </c>
      <c r="G5" s="21">
        <f>C5</f>
        <v>4900</v>
      </c>
      <c r="H5" s="21" t="str">
        <f>F5</f>
        <v>นางดอกอ้อ บัวเรียน</v>
      </c>
      <c r="I5" s="21">
        <f>C5</f>
        <v>4900</v>
      </c>
      <c r="J5" s="21" t="s">
        <v>55</v>
      </c>
      <c r="K5" s="21" t="s">
        <v>74</v>
      </c>
    </row>
    <row r="6" spans="1:26" s="24" customFormat="1" ht="63">
      <c r="A6" s="25">
        <v>3</v>
      </c>
      <c r="B6" s="13" t="s">
        <v>72</v>
      </c>
      <c r="C6" s="21">
        <v>4900</v>
      </c>
      <c r="D6" s="21">
        <f t="shared" ref="D6" si="0">C6</f>
        <v>4900</v>
      </c>
      <c r="E6" s="21" t="s">
        <v>39</v>
      </c>
      <c r="F6" s="21" t="s">
        <v>65</v>
      </c>
      <c r="G6" s="21">
        <f t="shared" ref="G6" si="1">C6</f>
        <v>4900</v>
      </c>
      <c r="H6" s="21" t="str">
        <f t="shared" ref="H6" si="2">F6</f>
        <v>น.ส.นิลาวรรณ  อ้วนแก้ว</v>
      </c>
      <c r="I6" s="21">
        <f t="shared" ref="I6" si="3">C6</f>
        <v>4900</v>
      </c>
      <c r="J6" s="21" t="s">
        <v>55</v>
      </c>
      <c r="K6" s="21" t="s">
        <v>73</v>
      </c>
    </row>
    <row r="7" spans="1:26" s="24" customFormat="1" ht="21">
      <c r="A7" s="25"/>
      <c r="B7" s="13"/>
      <c r="C7" s="21"/>
      <c r="D7" s="21"/>
      <c r="E7" s="21"/>
      <c r="F7" s="21"/>
      <c r="G7" s="21"/>
      <c r="H7" s="21"/>
      <c r="I7" s="21"/>
      <c r="J7" s="21"/>
      <c r="K7" s="21"/>
    </row>
    <row r="8" spans="1:26" s="24" customFormat="1" ht="21">
      <c r="A8" s="25"/>
      <c r="B8" s="13"/>
      <c r="C8" s="21"/>
      <c r="D8" s="21"/>
      <c r="E8" s="21"/>
      <c r="F8" s="21"/>
      <c r="G8" s="21"/>
      <c r="H8" s="21"/>
      <c r="I8" s="21"/>
      <c r="J8" s="21"/>
      <c r="K8" s="21"/>
    </row>
    <row r="9" spans="1:26" s="24" customFormat="1" ht="21">
      <c r="A9" s="25"/>
      <c r="B9" s="13"/>
      <c r="C9" s="21"/>
      <c r="D9" s="21"/>
      <c r="E9" s="21"/>
      <c r="F9" s="21"/>
      <c r="G9" s="21"/>
      <c r="H9" s="21"/>
      <c r="I9" s="21"/>
      <c r="J9" s="21"/>
      <c r="K9" s="21"/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26.25" customHeight="1">
      <c r="A11" s="26"/>
      <c r="B11" s="27"/>
      <c r="C11" s="44" t="s">
        <v>11</v>
      </c>
      <c r="D11" s="45"/>
      <c r="E11" s="45"/>
      <c r="F11" s="45"/>
      <c r="G11" s="45"/>
      <c r="H11" s="45"/>
      <c r="I11" s="26"/>
      <c r="J11" s="26"/>
      <c r="K11" s="26"/>
    </row>
    <row r="12" spans="1:26" ht="26.25" customHeight="1">
      <c r="A12" s="26"/>
      <c r="B12" s="27"/>
      <c r="C12" s="45"/>
      <c r="D12" s="45"/>
      <c r="E12" s="45"/>
      <c r="F12" s="45"/>
      <c r="G12" s="45"/>
      <c r="H12" s="45"/>
      <c r="I12" s="26"/>
      <c r="J12" s="26"/>
      <c r="K12" s="26"/>
    </row>
    <row r="13" spans="1:26" ht="26.25" customHeight="1">
      <c r="A13" s="26"/>
      <c r="B13" s="27"/>
      <c r="C13" s="45"/>
      <c r="D13" s="45"/>
      <c r="E13" s="45"/>
      <c r="F13" s="45"/>
      <c r="G13" s="45"/>
      <c r="H13" s="45"/>
      <c r="I13" s="26"/>
      <c r="J13" s="26"/>
      <c r="K13" s="26"/>
    </row>
    <row r="14" spans="1:26" ht="26.25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</row>
    <row r="15" spans="1:26" ht="26.25" customHeight="1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</row>
    <row r="16" spans="1:26" ht="26.2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E4" sqref="E4"/>
    </sheetView>
  </sheetViews>
  <sheetFormatPr defaultColWidth="14.42578125" defaultRowHeight="15"/>
  <cols>
    <col min="1" max="1" width="8.7109375" style="17" customWidth="1"/>
    <col min="2" max="2" width="26.710937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24" customFormat="1" ht="42">
      <c r="A4" s="20">
        <v>1</v>
      </c>
      <c r="B4" s="13" t="s">
        <v>78</v>
      </c>
      <c r="C4" s="21">
        <v>151600</v>
      </c>
      <c r="D4" s="21">
        <f>C4</f>
        <v>151600</v>
      </c>
      <c r="E4" s="21" t="s">
        <v>39</v>
      </c>
      <c r="F4" s="21" t="s">
        <v>70</v>
      </c>
      <c r="G4" s="21">
        <f>C4</f>
        <v>151600</v>
      </c>
      <c r="H4" s="14" t="s">
        <v>70</v>
      </c>
      <c r="I4" s="21">
        <f>C4</f>
        <v>151600</v>
      </c>
      <c r="J4" s="22" t="str">
        <f>E4</f>
        <v>เฉพาะเจาะจง</v>
      </c>
      <c r="K4" s="21" t="s">
        <v>76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84">
      <c r="A5" s="25">
        <v>2</v>
      </c>
      <c r="B5" s="13" t="s">
        <v>77</v>
      </c>
      <c r="C5" s="21">
        <v>4900</v>
      </c>
      <c r="D5" s="21">
        <f>C5</f>
        <v>4900</v>
      </c>
      <c r="E5" s="21" t="s">
        <v>39</v>
      </c>
      <c r="F5" s="21" t="s">
        <v>68</v>
      </c>
      <c r="G5" s="21">
        <f>C5</f>
        <v>4900</v>
      </c>
      <c r="H5" s="21" t="str">
        <f>F5</f>
        <v>นางดอกอ้อ บัวเรียน</v>
      </c>
      <c r="I5" s="21">
        <f>C5</f>
        <v>4900</v>
      </c>
      <c r="J5" s="21" t="s">
        <v>55</v>
      </c>
      <c r="K5" s="21" t="s">
        <v>80</v>
      </c>
    </row>
    <row r="6" spans="1:26" s="24" customFormat="1" ht="63">
      <c r="A6" s="25">
        <v>3</v>
      </c>
      <c r="B6" s="13" t="s">
        <v>91</v>
      </c>
      <c r="C6" s="21">
        <v>4950</v>
      </c>
      <c r="D6" s="21">
        <f t="shared" ref="D6" si="0">C6</f>
        <v>4950</v>
      </c>
      <c r="E6" s="21" t="s">
        <v>39</v>
      </c>
      <c r="F6" s="21" t="s">
        <v>65</v>
      </c>
      <c r="G6" s="21">
        <f t="shared" ref="G6" si="1">C6</f>
        <v>4950</v>
      </c>
      <c r="H6" s="21" t="str">
        <f t="shared" ref="H6" si="2">F6</f>
        <v>น.ส.นิลาวรรณ  อ้วนแก้ว</v>
      </c>
      <c r="I6" s="21">
        <f t="shared" ref="I6" si="3">C6</f>
        <v>4950</v>
      </c>
      <c r="J6" s="21" t="s">
        <v>55</v>
      </c>
      <c r="K6" s="21" t="s">
        <v>81</v>
      </c>
    </row>
    <row r="7" spans="1:26" s="24" customFormat="1" ht="21">
      <c r="A7" s="25"/>
      <c r="B7" s="13"/>
      <c r="C7" s="21"/>
      <c r="D7" s="21"/>
      <c r="E7" s="21"/>
      <c r="F7" s="21"/>
      <c r="G7" s="21"/>
      <c r="H7" s="21"/>
      <c r="I7" s="21"/>
      <c r="J7" s="21"/>
      <c r="K7" s="21"/>
    </row>
    <row r="8" spans="1:26" s="24" customFormat="1" ht="21">
      <c r="A8" s="25"/>
      <c r="B8" s="13"/>
      <c r="C8" s="21"/>
      <c r="D8" s="21"/>
      <c r="E8" s="21"/>
      <c r="F8" s="21"/>
      <c r="G8" s="21"/>
      <c r="H8" s="21"/>
      <c r="I8" s="21"/>
      <c r="J8" s="21"/>
      <c r="K8" s="21"/>
    </row>
    <row r="9" spans="1:26" s="24" customFormat="1" ht="21">
      <c r="A9" s="25"/>
      <c r="B9" s="13"/>
      <c r="C9" s="21"/>
      <c r="D9" s="21"/>
      <c r="E9" s="21"/>
      <c r="F9" s="21"/>
      <c r="G9" s="21"/>
      <c r="H9" s="21"/>
      <c r="I9" s="21"/>
      <c r="J9" s="21"/>
      <c r="K9" s="21"/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26.25" customHeight="1">
      <c r="A11" s="26"/>
      <c r="B11" s="27"/>
      <c r="C11" s="44" t="s">
        <v>11</v>
      </c>
      <c r="D11" s="45"/>
      <c r="E11" s="45"/>
      <c r="F11" s="45"/>
      <c r="G11" s="45"/>
      <c r="H11" s="45"/>
      <c r="I11" s="26"/>
      <c r="J11" s="26"/>
      <c r="K11" s="26"/>
    </row>
    <row r="12" spans="1:26" ht="26.25" customHeight="1">
      <c r="A12" s="26"/>
      <c r="B12" s="27"/>
      <c r="C12" s="45"/>
      <c r="D12" s="45"/>
      <c r="E12" s="45"/>
      <c r="F12" s="45"/>
      <c r="G12" s="45"/>
      <c r="H12" s="45"/>
      <c r="I12" s="26"/>
      <c r="J12" s="26"/>
      <c r="K12" s="26"/>
    </row>
    <row r="13" spans="1:26" ht="26.25" customHeight="1">
      <c r="A13" s="26"/>
      <c r="B13" s="27"/>
      <c r="C13" s="45"/>
      <c r="D13" s="45"/>
      <c r="E13" s="45"/>
      <c r="F13" s="45"/>
      <c r="G13" s="45"/>
      <c r="H13" s="45"/>
      <c r="I13" s="26"/>
      <c r="J13" s="26"/>
      <c r="K13" s="26"/>
    </row>
    <row r="14" spans="1:26" ht="26.25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</row>
    <row r="15" spans="1:26" ht="26.25" customHeight="1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</row>
    <row r="16" spans="1:26" ht="26.2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zoomScaleNormal="100" workbookViewId="0">
      <selection activeCell="M9" sqref="M9"/>
    </sheetView>
  </sheetViews>
  <sheetFormatPr defaultColWidth="14.42578125" defaultRowHeight="15"/>
  <cols>
    <col min="1" max="1" width="8.7109375" style="17" customWidth="1"/>
    <col min="2" max="2" width="26.14062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38" t="s">
        <v>7</v>
      </c>
      <c r="I3" s="18" t="s">
        <v>8</v>
      </c>
      <c r="J3" s="3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33" customFormat="1" ht="42">
      <c r="A4" s="34">
        <v>1</v>
      </c>
      <c r="B4" s="34" t="s">
        <v>83</v>
      </c>
      <c r="C4" s="34">
        <v>4400</v>
      </c>
      <c r="D4" s="21">
        <f t="shared" ref="D4:D6" si="0">C4</f>
        <v>4400</v>
      </c>
      <c r="E4" s="21" t="s">
        <v>39</v>
      </c>
      <c r="F4" s="21" t="s">
        <v>86</v>
      </c>
      <c r="G4" s="36">
        <f t="shared" ref="G4:G6" si="1">C4</f>
        <v>4400</v>
      </c>
      <c r="H4" s="39" t="str">
        <f t="shared" ref="H4:H6" si="2">F4</f>
        <v>ร้านเด่นพงษ์ อะไหล่ยนต์</v>
      </c>
      <c r="I4" s="40">
        <f>D4</f>
        <v>4400</v>
      </c>
      <c r="J4" s="35" t="s">
        <v>55</v>
      </c>
      <c r="K4" s="37" t="s">
        <v>87</v>
      </c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  <c r="W4" s="32"/>
      <c r="X4" s="32"/>
      <c r="Y4" s="32"/>
      <c r="Z4" s="32"/>
    </row>
    <row r="5" spans="1:26" s="33" customFormat="1" ht="42">
      <c r="A5" s="34">
        <v>2</v>
      </c>
      <c r="B5" s="34" t="s">
        <v>84</v>
      </c>
      <c r="C5" s="34">
        <v>4400</v>
      </c>
      <c r="D5" s="21">
        <f t="shared" si="0"/>
        <v>4400</v>
      </c>
      <c r="E5" s="21" t="s">
        <v>39</v>
      </c>
      <c r="F5" s="21" t="s">
        <v>86</v>
      </c>
      <c r="G5" s="36">
        <f t="shared" si="1"/>
        <v>4400</v>
      </c>
      <c r="H5" s="39" t="str">
        <f t="shared" si="2"/>
        <v>ร้านเด่นพงษ์ อะไหล่ยนต์</v>
      </c>
      <c r="I5" s="40">
        <f t="shared" ref="I5:I6" si="3">D5</f>
        <v>4400</v>
      </c>
      <c r="J5" s="35" t="s">
        <v>55</v>
      </c>
      <c r="K5" s="37" t="s">
        <v>88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32"/>
      <c r="X5" s="32"/>
      <c r="Y5" s="32"/>
      <c r="Z5" s="32"/>
    </row>
    <row r="6" spans="1:26" s="33" customFormat="1" ht="42">
      <c r="A6" s="34">
        <v>3</v>
      </c>
      <c r="B6" s="34" t="s">
        <v>85</v>
      </c>
      <c r="C6" s="34">
        <v>4400</v>
      </c>
      <c r="D6" s="21">
        <f t="shared" si="0"/>
        <v>4400</v>
      </c>
      <c r="E6" s="21" t="s">
        <v>39</v>
      </c>
      <c r="F6" s="21" t="s">
        <v>86</v>
      </c>
      <c r="G6" s="36">
        <f t="shared" si="1"/>
        <v>4400</v>
      </c>
      <c r="H6" s="39" t="str">
        <f t="shared" si="2"/>
        <v>ร้านเด่นพงษ์ อะไหล่ยนต์</v>
      </c>
      <c r="I6" s="40">
        <f t="shared" si="3"/>
        <v>4400</v>
      </c>
      <c r="J6" s="35" t="s">
        <v>55</v>
      </c>
      <c r="K6" s="37" t="s">
        <v>89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2"/>
      <c r="W6" s="32"/>
      <c r="X6" s="32"/>
      <c r="Y6" s="32"/>
      <c r="Z6" s="32"/>
    </row>
    <row r="7" spans="1:26" s="24" customFormat="1" ht="42">
      <c r="A7" s="34">
        <v>4</v>
      </c>
      <c r="B7" s="13" t="s">
        <v>97</v>
      </c>
      <c r="C7" s="21">
        <v>151600</v>
      </c>
      <c r="D7" s="21">
        <f>C7</f>
        <v>151600</v>
      </c>
      <c r="E7" s="21" t="s">
        <v>39</v>
      </c>
      <c r="F7" s="21" t="s">
        <v>70</v>
      </c>
      <c r="G7" s="36">
        <f>C7</f>
        <v>151600</v>
      </c>
      <c r="H7" s="39" t="str">
        <f>F7</f>
        <v>ห้างหุ้นส่วนจำกัด เกษตรเสริมไทยปิโตเลียม</v>
      </c>
      <c r="I7" s="41">
        <f>C7</f>
        <v>151600</v>
      </c>
      <c r="J7" s="35" t="s">
        <v>55</v>
      </c>
      <c r="K7" s="37" t="s">
        <v>90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84">
      <c r="A8" s="34">
        <v>5</v>
      </c>
      <c r="B8" s="13" t="s">
        <v>96</v>
      </c>
      <c r="C8" s="21">
        <v>4900</v>
      </c>
      <c r="D8" s="21">
        <f>C8</f>
        <v>4900</v>
      </c>
      <c r="E8" s="21" t="s">
        <v>39</v>
      </c>
      <c r="F8" s="21" t="s">
        <v>68</v>
      </c>
      <c r="G8" s="21">
        <f>C8</f>
        <v>4900</v>
      </c>
      <c r="H8" s="35" t="str">
        <f>F8</f>
        <v>นางดอกอ้อ บัวเรียน</v>
      </c>
      <c r="I8" s="21">
        <f>C8</f>
        <v>4900</v>
      </c>
      <c r="J8" s="35" t="s">
        <v>55</v>
      </c>
      <c r="K8" s="21" t="s">
        <v>104</v>
      </c>
    </row>
    <row r="9" spans="1:26" s="24" customFormat="1" ht="63">
      <c r="A9" s="34">
        <v>6</v>
      </c>
      <c r="B9" s="13" t="s">
        <v>95</v>
      </c>
      <c r="C9" s="21">
        <v>4900</v>
      </c>
      <c r="D9" s="21">
        <f>C9</f>
        <v>4900</v>
      </c>
      <c r="E9" s="21" t="s">
        <v>39</v>
      </c>
      <c r="F9" s="21" t="s">
        <v>65</v>
      </c>
      <c r="G9" s="21">
        <f t="shared" ref="G9" si="4">C9</f>
        <v>4900</v>
      </c>
      <c r="H9" s="21" t="str">
        <f t="shared" ref="H9" si="5">F9</f>
        <v>น.ส.นิลาวรรณ  อ้วนแก้ว</v>
      </c>
      <c r="I9" s="21">
        <f>D9</f>
        <v>4900</v>
      </c>
      <c r="J9" s="21" t="s">
        <v>55</v>
      </c>
      <c r="K9" s="21" t="s">
        <v>105</v>
      </c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s="24" customFormat="1" ht="21">
      <c r="A11" s="25"/>
      <c r="B11" s="13"/>
      <c r="C11" s="21"/>
      <c r="D11" s="21"/>
      <c r="E11" s="21"/>
      <c r="F11" s="21"/>
      <c r="G11" s="21"/>
      <c r="H11" s="21"/>
      <c r="I11" s="21"/>
      <c r="J11" s="21"/>
      <c r="K11" s="21"/>
    </row>
    <row r="12" spans="1:26" s="24" customFormat="1" ht="21">
      <c r="A12" s="25"/>
      <c r="B12" s="13"/>
      <c r="C12" s="21"/>
      <c r="D12" s="21"/>
      <c r="E12" s="21"/>
      <c r="F12" s="21"/>
      <c r="G12" s="21"/>
      <c r="H12" s="21"/>
      <c r="I12" s="21"/>
      <c r="J12" s="21"/>
      <c r="K12" s="21"/>
    </row>
    <row r="13" spans="1:26" s="24" customFormat="1" ht="21">
      <c r="A13" s="25"/>
      <c r="B13" s="13"/>
      <c r="C13" s="21"/>
      <c r="D13" s="21"/>
      <c r="E13" s="21"/>
      <c r="F13" s="21"/>
      <c r="G13" s="21"/>
      <c r="H13" s="21"/>
      <c r="I13" s="21"/>
      <c r="J13" s="21"/>
      <c r="K13" s="21"/>
    </row>
    <row r="14" spans="1:26" ht="26.25" customHeight="1">
      <c r="A14" s="26"/>
      <c r="B14" s="27"/>
      <c r="C14" s="44" t="s">
        <v>11</v>
      </c>
      <c r="D14" s="45"/>
      <c r="E14" s="45"/>
      <c r="F14" s="45"/>
      <c r="G14" s="45"/>
      <c r="H14" s="45"/>
      <c r="I14" s="26"/>
      <c r="J14" s="26"/>
      <c r="K14" s="26"/>
    </row>
    <row r="15" spans="1:26" ht="26.25" customHeight="1">
      <c r="A15" s="26"/>
      <c r="B15" s="27"/>
      <c r="C15" s="45"/>
      <c r="D15" s="45"/>
      <c r="E15" s="45"/>
      <c r="F15" s="45"/>
      <c r="G15" s="45"/>
      <c r="H15" s="45"/>
      <c r="I15" s="26"/>
      <c r="J15" s="26"/>
      <c r="K15" s="26"/>
    </row>
    <row r="16" spans="1:26" ht="26.25" customHeight="1">
      <c r="A16" s="26"/>
      <c r="B16" s="27"/>
      <c r="C16" s="45"/>
      <c r="D16" s="45"/>
      <c r="E16" s="45"/>
      <c r="F16" s="45"/>
      <c r="G16" s="45"/>
      <c r="H16" s="45"/>
      <c r="I16" s="26"/>
      <c r="J16" s="26"/>
      <c r="K16" s="26"/>
    </row>
    <row r="17" spans="1:11" ht="26.25" customHeight="1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26.25" customHeight="1">
      <c r="A18" s="28"/>
      <c r="B18" s="29"/>
      <c r="C18" s="28"/>
      <c r="D18" s="28"/>
      <c r="E18" s="28"/>
      <c r="F18" s="28"/>
      <c r="G18" s="28"/>
      <c r="H18" s="28"/>
      <c r="I18" s="28"/>
      <c r="J18" s="28"/>
      <c r="K18" s="28"/>
    </row>
    <row r="19" spans="1:11" ht="26.25" customHeight="1">
      <c r="A19" s="28"/>
      <c r="B19" s="29"/>
      <c r="C19" s="28"/>
      <c r="D19" s="28"/>
      <c r="E19" s="28"/>
      <c r="F19" s="28"/>
      <c r="G19" s="28"/>
      <c r="H19" s="28"/>
      <c r="I19" s="28"/>
      <c r="J19" s="28"/>
      <c r="K19" s="28"/>
    </row>
    <row r="20" spans="1:11" ht="26.25" customHeight="1"/>
    <row r="21" spans="1:11" ht="26.25" customHeight="1"/>
    <row r="22" spans="1:11" ht="26.25" customHeight="1"/>
    <row r="23" spans="1:11" ht="26.25" customHeight="1"/>
    <row r="24" spans="1:11" ht="26.25" customHeight="1"/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</sheetData>
  <mergeCells count="3">
    <mergeCell ref="A1:K1"/>
    <mergeCell ref="A2:K2"/>
    <mergeCell ref="C14:H16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K13" sqref="K13"/>
    </sheetView>
  </sheetViews>
  <sheetFormatPr defaultColWidth="14.42578125" defaultRowHeight="15"/>
  <cols>
    <col min="1" max="1" width="8.7109375" style="17" customWidth="1"/>
    <col min="2" max="2" width="27.2851562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38" t="s">
        <v>7</v>
      </c>
      <c r="I3" s="18" t="s">
        <v>8</v>
      </c>
      <c r="J3" s="3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24" customFormat="1" ht="42">
      <c r="A4" s="34">
        <v>1</v>
      </c>
      <c r="B4" s="13" t="s">
        <v>93</v>
      </c>
      <c r="C4" s="21">
        <v>151600</v>
      </c>
      <c r="D4" s="21">
        <f>C4</f>
        <v>151600</v>
      </c>
      <c r="E4" s="21" t="s">
        <v>39</v>
      </c>
      <c r="F4" s="21" t="s">
        <v>70</v>
      </c>
      <c r="G4" s="36">
        <f>C4</f>
        <v>151600</v>
      </c>
      <c r="H4" s="39" t="str">
        <f>F4</f>
        <v>ห้างหุ้นส่วนจำกัด เกษตรเสริมไทยปิโตเลียม</v>
      </c>
      <c r="I4" s="41">
        <f>C4</f>
        <v>151600</v>
      </c>
      <c r="J4" s="35" t="s">
        <v>55</v>
      </c>
      <c r="K4" s="37" t="s">
        <v>101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63">
      <c r="A5" s="34">
        <v>2</v>
      </c>
      <c r="B5" s="13" t="s">
        <v>94</v>
      </c>
      <c r="C5" s="21">
        <v>4900</v>
      </c>
      <c r="D5" s="21">
        <f>C5</f>
        <v>4900</v>
      </c>
      <c r="E5" s="21" t="s">
        <v>39</v>
      </c>
      <c r="F5" s="21" t="s">
        <v>68</v>
      </c>
      <c r="G5" s="21">
        <f>C5</f>
        <v>4900</v>
      </c>
      <c r="H5" s="35" t="str">
        <f>F5</f>
        <v>นางดอกอ้อ บัวเรียน</v>
      </c>
      <c r="I5" s="21">
        <f>C5</f>
        <v>4900</v>
      </c>
      <c r="J5" s="35" t="s">
        <v>55</v>
      </c>
      <c r="K5" s="21" t="s">
        <v>102</v>
      </c>
    </row>
    <row r="6" spans="1:26" s="24" customFormat="1" ht="42">
      <c r="A6" s="34">
        <v>3</v>
      </c>
      <c r="B6" s="13" t="s">
        <v>92</v>
      </c>
      <c r="C6" s="21">
        <v>4950</v>
      </c>
      <c r="D6" s="21">
        <f>C6</f>
        <v>4950</v>
      </c>
      <c r="E6" s="21" t="s">
        <v>39</v>
      </c>
      <c r="F6" s="21" t="s">
        <v>65</v>
      </c>
      <c r="G6" s="21">
        <f t="shared" ref="G6" si="0">C6</f>
        <v>4950</v>
      </c>
      <c r="H6" s="21" t="str">
        <f t="shared" ref="H6" si="1">F6</f>
        <v>น.ส.นิลาวรรณ  อ้วนแก้ว</v>
      </c>
      <c r="I6" s="21">
        <f>D6</f>
        <v>4950</v>
      </c>
      <c r="J6" s="21" t="s">
        <v>55</v>
      </c>
      <c r="K6" s="21" t="s">
        <v>103</v>
      </c>
    </row>
    <row r="7" spans="1:26" s="24" customFormat="1" ht="21">
      <c r="A7" s="25"/>
      <c r="B7" s="13"/>
      <c r="C7" s="21"/>
      <c r="D7" s="21"/>
      <c r="E7" s="21"/>
      <c r="F7" s="21"/>
      <c r="G7" s="21"/>
      <c r="H7" s="21"/>
      <c r="I7" s="21"/>
      <c r="J7" s="21"/>
      <c r="K7" s="21"/>
    </row>
    <row r="8" spans="1:26" s="24" customFormat="1" ht="21">
      <c r="A8" s="25"/>
      <c r="B8" s="13"/>
      <c r="C8" s="21"/>
      <c r="D8" s="21"/>
      <c r="E8" s="21"/>
      <c r="F8" s="21"/>
      <c r="G8" s="21"/>
      <c r="H8" s="21"/>
      <c r="I8" s="21"/>
      <c r="J8" s="21"/>
      <c r="K8" s="21"/>
    </row>
    <row r="9" spans="1:26" s="24" customFormat="1" ht="21">
      <c r="A9" s="25"/>
      <c r="B9" s="13"/>
      <c r="C9" s="21"/>
      <c r="D9" s="21"/>
      <c r="E9" s="21"/>
      <c r="F9" s="21"/>
      <c r="G9" s="21"/>
      <c r="H9" s="21"/>
      <c r="I9" s="21"/>
      <c r="J9" s="21"/>
      <c r="K9" s="21"/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ht="26.25" customHeight="1">
      <c r="A11" s="26"/>
      <c r="B11" s="27"/>
      <c r="C11" s="44" t="s">
        <v>11</v>
      </c>
      <c r="D11" s="45"/>
      <c r="E11" s="45"/>
      <c r="F11" s="45"/>
      <c r="G11" s="45"/>
      <c r="H11" s="45"/>
      <c r="I11" s="26"/>
      <c r="J11" s="26"/>
      <c r="K11" s="26"/>
    </row>
    <row r="12" spans="1:26" ht="26.25" customHeight="1">
      <c r="A12" s="26"/>
      <c r="B12" s="27"/>
      <c r="C12" s="45"/>
      <c r="D12" s="45"/>
      <c r="E12" s="45"/>
      <c r="F12" s="45"/>
      <c r="G12" s="45"/>
      <c r="H12" s="45"/>
      <c r="I12" s="26"/>
      <c r="J12" s="26"/>
      <c r="K12" s="26"/>
    </row>
    <row r="13" spans="1:26" ht="26.25" customHeight="1">
      <c r="A13" s="26"/>
      <c r="B13" s="27"/>
      <c r="C13" s="45"/>
      <c r="D13" s="45"/>
      <c r="E13" s="45"/>
      <c r="F13" s="45"/>
      <c r="G13" s="45"/>
      <c r="H13" s="45"/>
      <c r="I13" s="26"/>
      <c r="J13" s="26"/>
      <c r="K13" s="26"/>
    </row>
    <row r="14" spans="1:26" ht="26.25" customHeight="1">
      <c r="A14" s="28"/>
      <c r="B14" s="29"/>
      <c r="C14" s="28"/>
      <c r="D14" s="28"/>
      <c r="E14" s="28"/>
      <c r="F14" s="28"/>
      <c r="G14" s="28"/>
      <c r="H14" s="28"/>
      <c r="I14" s="28"/>
      <c r="J14" s="28"/>
      <c r="K14" s="28"/>
    </row>
    <row r="15" spans="1:26" ht="26.25" customHeight="1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</row>
    <row r="16" spans="1:26" ht="26.2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zoomScaleNormal="100" workbookViewId="0">
      <selection activeCell="I16" sqref="I16"/>
    </sheetView>
  </sheetViews>
  <sheetFormatPr defaultColWidth="14.42578125" defaultRowHeight="15"/>
  <cols>
    <col min="1" max="1" width="8.7109375" style="17" customWidth="1"/>
    <col min="2" max="2" width="27.28515625" style="30" customWidth="1"/>
    <col min="3" max="3" width="14.28515625" style="17" customWidth="1"/>
    <col min="4" max="4" width="13" style="17" customWidth="1"/>
    <col min="5" max="5" width="17.7109375" style="17" customWidth="1"/>
    <col min="6" max="6" width="22.42578125" style="17" customWidth="1"/>
    <col min="7" max="7" width="14.42578125" style="17" customWidth="1"/>
    <col min="8" max="8" width="22.42578125" style="17" customWidth="1"/>
    <col min="9" max="9" width="15.42578125" style="17" customWidth="1"/>
    <col min="10" max="10" width="24" style="17" customWidth="1"/>
    <col min="11" max="11" width="51.140625" style="17" customWidth="1"/>
    <col min="12" max="21" width="8.7109375" style="17" customWidth="1"/>
    <col min="22" max="16384" width="14.42578125" style="17"/>
  </cols>
  <sheetData>
    <row r="1" spans="1:26" ht="26.25" customHeight="1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ht="26.25" customHeight="1">
      <c r="A2" s="42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63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38" t="s">
        <v>7</v>
      </c>
      <c r="I3" s="18" t="s">
        <v>8</v>
      </c>
      <c r="J3" s="38" t="s">
        <v>9</v>
      </c>
      <c r="K3" s="18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  <c r="V3" s="16"/>
      <c r="W3" s="16"/>
      <c r="X3" s="16"/>
      <c r="Y3" s="16"/>
      <c r="Z3" s="16"/>
    </row>
    <row r="4" spans="1:26" s="24" customFormat="1" ht="42">
      <c r="A4" s="34">
        <v>1</v>
      </c>
      <c r="B4" s="13" t="s">
        <v>98</v>
      </c>
      <c r="C4" s="21">
        <v>151600</v>
      </c>
      <c r="D4" s="21">
        <f>C4</f>
        <v>151600</v>
      </c>
      <c r="E4" s="21" t="s">
        <v>39</v>
      </c>
      <c r="F4" s="21" t="s">
        <v>70</v>
      </c>
      <c r="G4" s="36">
        <f>C4</f>
        <v>151600</v>
      </c>
      <c r="H4" s="39" t="str">
        <f>F4</f>
        <v>ห้างหุ้นส่วนจำกัด เกษตรเสริมไทยปิโตเลียม</v>
      </c>
      <c r="I4" s="41">
        <f>C4</f>
        <v>151600</v>
      </c>
      <c r="J4" s="35" t="s">
        <v>55</v>
      </c>
      <c r="K4" s="37" t="s">
        <v>107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s="24" customFormat="1" ht="42">
      <c r="A5" s="34">
        <v>2</v>
      </c>
      <c r="B5" s="13" t="s">
        <v>106</v>
      </c>
      <c r="C5" s="21">
        <v>7250</v>
      </c>
      <c r="D5" s="21">
        <f>C5</f>
        <v>7250</v>
      </c>
      <c r="E5" s="21" t="s">
        <v>39</v>
      </c>
      <c r="F5" s="21" t="s">
        <v>70</v>
      </c>
      <c r="G5" s="36">
        <f>C5</f>
        <v>7250</v>
      </c>
      <c r="H5" s="39" t="str">
        <f>F5</f>
        <v>ห้างหุ้นส่วนจำกัด เกษตรเสริมไทยปิโตเลียม</v>
      </c>
      <c r="I5" s="41">
        <f>C5</f>
        <v>7250</v>
      </c>
      <c r="J5" s="35" t="s">
        <v>55</v>
      </c>
      <c r="K5" s="37" t="s">
        <v>108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24" customFormat="1" ht="63">
      <c r="A6" s="34">
        <v>3</v>
      </c>
      <c r="B6" s="13" t="s">
        <v>99</v>
      </c>
      <c r="C6" s="21">
        <v>4900</v>
      </c>
      <c r="D6" s="21">
        <f>C6</f>
        <v>4900</v>
      </c>
      <c r="E6" s="21" t="s">
        <v>39</v>
      </c>
      <c r="F6" s="21" t="s">
        <v>68</v>
      </c>
      <c r="G6" s="21">
        <f>C6</f>
        <v>4900</v>
      </c>
      <c r="H6" s="35" t="str">
        <f>F6</f>
        <v>นางดอกอ้อ บัวเรียน</v>
      </c>
      <c r="I6" s="21">
        <f>C6</f>
        <v>4900</v>
      </c>
      <c r="J6" s="35" t="s">
        <v>55</v>
      </c>
      <c r="K6" s="21" t="s">
        <v>109</v>
      </c>
    </row>
    <row r="7" spans="1:26" s="24" customFormat="1" ht="42">
      <c r="A7" s="34">
        <v>4</v>
      </c>
      <c r="B7" s="13" t="s">
        <v>100</v>
      </c>
      <c r="C7" s="21">
        <v>4950</v>
      </c>
      <c r="D7" s="21">
        <f>C7</f>
        <v>4950</v>
      </c>
      <c r="E7" s="21" t="s">
        <v>39</v>
      </c>
      <c r="F7" s="21" t="s">
        <v>65</v>
      </c>
      <c r="G7" s="21">
        <f t="shared" ref="G7" si="0">C7</f>
        <v>4950</v>
      </c>
      <c r="H7" s="21" t="str">
        <f t="shared" ref="H7" si="1">F7</f>
        <v>น.ส.นิลาวรรณ  อ้วนแก้ว</v>
      </c>
      <c r="I7" s="21">
        <f>D7</f>
        <v>4950</v>
      </c>
      <c r="J7" s="21" t="s">
        <v>55</v>
      </c>
      <c r="K7" s="21" t="s">
        <v>110</v>
      </c>
    </row>
    <row r="8" spans="1:26" s="24" customFormat="1" ht="21">
      <c r="A8" s="25"/>
      <c r="B8" s="13"/>
      <c r="C8" s="21"/>
      <c r="D8" s="21"/>
      <c r="E8" s="21"/>
      <c r="F8" s="21"/>
      <c r="G8" s="21"/>
      <c r="H8" s="21"/>
      <c r="I8" s="21"/>
      <c r="J8" s="21"/>
      <c r="K8" s="21"/>
    </row>
    <row r="9" spans="1:26" s="24" customFormat="1" ht="21">
      <c r="A9" s="25"/>
      <c r="B9" s="13"/>
      <c r="C9" s="21"/>
      <c r="D9" s="21"/>
      <c r="E9" s="21"/>
      <c r="F9" s="21"/>
      <c r="G9" s="21"/>
      <c r="H9" s="21"/>
      <c r="I9" s="21"/>
      <c r="J9" s="21"/>
      <c r="K9" s="21"/>
    </row>
    <row r="10" spans="1:26" s="24" customFormat="1" ht="21">
      <c r="A10" s="25"/>
      <c r="B10" s="13"/>
      <c r="C10" s="21"/>
      <c r="D10" s="21"/>
      <c r="E10" s="21"/>
      <c r="F10" s="21"/>
      <c r="G10" s="21"/>
      <c r="H10" s="21"/>
      <c r="I10" s="21"/>
      <c r="J10" s="21"/>
      <c r="K10" s="21"/>
    </row>
    <row r="11" spans="1:26" s="24" customFormat="1" ht="21">
      <c r="A11" s="25"/>
      <c r="B11" s="13"/>
      <c r="C11" s="21"/>
      <c r="D11" s="21"/>
      <c r="E11" s="21"/>
      <c r="F11" s="21"/>
      <c r="G11" s="21"/>
      <c r="H11" s="21"/>
      <c r="I11" s="21"/>
      <c r="J11" s="21"/>
      <c r="K11" s="21"/>
    </row>
    <row r="12" spans="1:26" ht="26.25" customHeight="1">
      <c r="A12" s="26"/>
      <c r="B12" s="27"/>
      <c r="C12" s="44" t="s">
        <v>11</v>
      </c>
      <c r="D12" s="45"/>
      <c r="E12" s="45"/>
      <c r="F12" s="45"/>
      <c r="G12" s="45"/>
      <c r="H12" s="45"/>
      <c r="I12" s="26"/>
      <c r="J12" s="26"/>
      <c r="K12" s="26"/>
    </row>
    <row r="13" spans="1:26" ht="26.25" customHeight="1">
      <c r="A13" s="26"/>
      <c r="B13" s="27"/>
      <c r="C13" s="45"/>
      <c r="D13" s="45"/>
      <c r="E13" s="45"/>
      <c r="F13" s="45"/>
      <c r="G13" s="45"/>
      <c r="H13" s="45"/>
      <c r="I13" s="26"/>
      <c r="J13" s="26"/>
      <c r="K13" s="26"/>
    </row>
    <row r="14" spans="1:26" ht="26.25" customHeight="1">
      <c r="A14" s="26"/>
      <c r="B14" s="27"/>
      <c r="C14" s="45"/>
      <c r="D14" s="45"/>
      <c r="E14" s="45"/>
      <c r="F14" s="45"/>
      <c r="G14" s="45"/>
      <c r="H14" s="45"/>
      <c r="I14" s="26"/>
      <c r="J14" s="26"/>
      <c r="K14" s="26"/>
    </row>
    <row r="15" spans="1:26" ht="26.25" customHeight="1">
      <c r="A15" s="28"/>
      <c r="B15" s="29"/>
      <c r="C15" s="28"/>
      <c r="D15" s="28"/>
      <c r="E15" s="28"/>
      <c r="F15" s="28"/>
      <c r="G15" s="28"/>
      <c r="H15" s="28"/>
      <c r="I15" s="28"/>
      <c r="J15" s="28"/>
      <c r="K15" s="28"/>
    </row>
    <row r="16" spans="1:26" ht="26.25" customHeight="1">
      <c r="A16" s="28"/>
      <c r="B16" s="29"/>
      <c r="C16" s="28"/>
      <c r="D16" s="28"/>
      <c r="E16" s="28"/>
      <c r="F16" s="28"/>
      <c r="G16" s="28"/>
      <c r="H16" s="28"/>
      <c r="I16" s="28"/>
      <c r="J16" s="28"/>
      <c r="K16" s="28"/>
    </row>
    <row r="17" spans="1:11" ht="26.25" customHeight="1">
      <c r="A17" s="28"/>
      <c r="B17" s="29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26.25" customHeight="1"/>
    <row r="19" spans="1:11" ht="26.25" customHeight="1"/>
    <row r="20" spans="1:11" ht="26.25" customHeight="1"/>
    <row r="21" spans="1:11" ht="26.25" customHeight="1"/>
    <row r="22" spans="1:11" ht="26.25" customHeight="1"/>
    <row r="23" spans="1:11" ht="26.25" customHeight="1"/>
    <row r="24" spans="1:11" ht="26.25" customHeight="1"/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</sheetData>
  <mergeCells count="3">
    <mergeCell ref="A1:K1"/>
    <mergeCell ref="A2:K2"/>
    <mergeCell ref="C12:H14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6" t="s">
        <v>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 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Windows User</cp:lastModifiedBy>
  <cp:lastPrinted>2026-06-29T08:49:43Z</cp:lastPrinted>
  <dcterms:created xsi:type="dcterms:W3CDTF">2024-11-12T09:29:03Z</dcterms:created>
  <dcterms:modified xsi:type="dcterms:W3CDTF">2026-06-30T06:40:20Z</dcterms:modified>
</cp:coreProperties>
</file>